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Бюджет!$L$81</definedName>
    <definedName name="SIGN" localSheetId="0">Бюджет!$A$19:$H$20</definedName>
  </definedNames>
  <calcPr calcId="145621"/>
</workbook>
</file>

<file path=xl/calcChain.xml><?xml version="1.0" encoding="utf-8"?>
<calcChain xmlns="http://schemas.openxmlformats.org/spreadsheetml/2006/main"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12" i="1"/>
</calcChain>
</file>

<file path=xl/sharedStrings.xml><?xml version="1.0" encoding="utf-8"?>
<sst xmlns="http://schemas.openxmlformats.org/spreadsheetml/2006/main" count="596" uniqueCount="108">
  <si>
    <t>Финансовое управление администрации Усть-Удинского района</t>
  </si>
  <si>
    <t>(наименование органа, исполняющего бюджет)</t>
  </si>
  <si>
    <t xml:space="preserve"> на 08.10.2024 г.</t>
  </si>
  <si>
    <t>Дата печати 07.10.2024 (09:49:37)</t>
  </si>
  <si>
    <t>Бюджет: Бюджет Усть-Удинского района</t>
  </si>
  <si>
    <t>Бланк расходов: МКОУ Малышевская СОШ</t>
  </si>
  <si>
    <t>руб.</t>
  </si>
  <si>
    <t>КФСР</t>
  </si>
  <si>
    <t>КЦСР</t>
  </si>
  <si>
    <t>КВР</t>
  </si>
  <si>
    <t>КОСГУ</t>
  </si>
  <si>
    <t>Наименование КОСГУ</t>
  </si>
  <si>
    <t>КВСР</t>
  </si>
  <si>
    <t>Доп. ФК</t>
  </si>
  <si>
    <t>Доп. ЭК</t>
  </si>
  <si>
    <t>Доп. КР</t>
  </si>
  <si>
    <t>Лимиты 2024 год</t>
  </si>
  <si>
    <t>Расход по ЛС</t>
  </si>
  <si>
    <t>Остаток лимитов 2024 год</t>
  </si>
  <si>
    <t>0702</t>
  </si>
  <si>
    <t>7816042110</t>
  </si>
  <si>
    <t>119</t>
  </si>
  <si>
    <t>265</t>
  </si>
  <si>
    <t>Пособия по социальной помощи, выплачиваемые работодателями, нанимателями бывшим работникам в натуральной форме</t>
  </si>
  <si>
    <t>974</t>
  </si>
  <si>
    <t>000</t>
  </si>
  <si>
    <t>242</t>
  </si>
  <si>
    <t>221</t>
  </si>
  <si>
    <t>Услуги связи</t>
  </si>
  <si>
    <t>226</t>
  </si>
  <si>
    <t>Прочие работы, услуги</t>
  </si>
  <si>
    <t>244</t>
  </si>
  <si>
    <t>223</t>
  </si>
  <si>
    <t>Коммунальные услуги</t>
  </si>
  <si>
    <t>302</t>
  </si>
  <si>
    <t>304</t>
  </si>
  <si>
    <t>225</t>
  </si>
  <si>
    <t>Работы, услуги по содержанию имущества</t>
  </si>
  <si>
    <t>305</t>
  </si>
  <si>
    <t>309</t>
  </si>
  <si>
    <t>074</t>
  </si>
  <si>
    <t>313</t>
  </si>
  <si>
    <t>316</t>
  </si>
  <si>
    <t>310</t>
  </si>
  <si>
    <t>Увеличение стоимости основных средств</t>
  </si>
  <si>
    <t>343</t>
  </si>
  <si>
    <t>Увеличение стоимости горюче-смазочных материалов</t>
  </si>
  <si>
    <t>106</t>
  </si>
  <si>
    <t>344</t>
  </si>
  <si>
    <t>Увеличение стоимости строительных материалов</t>
  </si>
  <si>
    <t>346</t>
  </si>
  <si>
    <t>Увеличение стоимости прочих материальных запасов</t>
  </si>
  <si>
    <t>349</t>
  </si>
  <si>
    <t>Увеличение стоимости прочих материальных запасов однократного применения</t>
  </si>
  <si>
    <t>247</t>
  </si>
  <si>
    <t>301</t>
  </si>
  <si>
    <t>851</t>
  </si>
  <si>
    <t>291</t>
  </si>
  <si>
    <t>Налоги, пошлины и сборы</t>
  </si>
  <si>
    <t>852</t>
  </si>
  <si>
    <t>853</t>
  </si>
  <si>
    <t>292</t>
  </si>
  <si>
    <t>Штрафы за нарушение законодательства о налогах и сборах, законодательства о страховых взносах</t>
  </si>
  <si>
    <t>293</t>
  </si>
  <si>
    <t>Штрафы за нарушение законодательства о закупках и нарушение условий контрактов (договоров)</t>
  </si>
  <si>
    <t>7816073020</t>
  </si>
  <si>
    <t>111</t>
  </si>
  <si>
    <t>211</t>
  </si>
  <si>
    <t>Заработная плата</t>
  </si>
  <si>
    <t>201</t>
  </si>
  <si>
    <t>266</t>
  </si>
  <si>
    <t>Социальные пособия и компенсации персоналу в денежной форме</t>
  </si>
  <si>
    <t>213</t>
  </si>
  <si>
    <t>Начисления на выплаты по оплате труда</t>
  </si>
  <si>
    <t>318</t>
  </si>
  <si>
    <t>110</t>
  </si>
  <si>
    <t>78160S2928</t>
  </si>
  <si>
    <t>78162L3041</t>
  </si>
  <si>
    <t>342</t>
  </si>
  <si>
    <t>Увеличение стоимости продуктов питания</t>
  </si>
  <si>
    <t>78162S2957</t>
  </si>
  <si>
    <t>78162S2976</t>
  </si>
  <si>
    <t>7816353031</t>
  </si>
  <si>
    <t>7816445051</t>
  </si>
  <si>
    <t>227</t>
  </si>
  <si>
    <t>Страхование</t>
  </si>
  <si>
    <t>108</t>
  </si>
  <si>
    <t>7826945008</t>
  </si>
  <si>
    <t>7826945009</t>
  </si>
  <si>
    <t>7827045056</t>
  </si>
  <si>
    <t>7827045058</t>
  </si>
  <si>
    <t>7837245046</t>
  </si>
  <si>
    <t>7837245048</t>
  </si>
  <si>
    <t>7837245096</t>
  </si>
  <si>
    <t>243</t>
  </si>
  <si>
    <t>055</t>
  </si>
  <si>
    <t>78372S2914</t>
  </si>
  <si>
    <t>0709</t>
  </si>
  <si>
    <t>7222642019</t>
  </si>
  <si>
    <t>341</t>
  </si>
  <si>
    <t>Увеличение стоимости лекарственных препаратов и материалов, применяемых в медицинских целях</t>
  </si>
  <si>
    <t>7222642021</t>
  </si>
  <si>
    <t>72226S2080</t>
  </si>
  <si>
    <t>7816050501</t>
  </si>
  <si>
    <t>781EВ51791</t>
  </si>
  <si>
    <t>1004</t>
  </si>
  <si>
    <t>7816273050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</si>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</sst>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dd/mm/yyyy\ hh:mm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7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76</xdr:row>
      <xdr:rowOff>190500</xdr:rowOff>
    </xdr:from>
    <xdr:to>
      <xdr:col>4</xdr:col>
      <xdr:colOff>1905000</xdr:colOff>
      <xdr:row>79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9373850"/>
          <a:ext cx="53435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80</xdr:row>
      <xdr:rowOff>76200</xdr:rowOff>
    </xdr:from>
    <xdr:to>
      <xdr:col>4</xdr:col>
      <xdr:colOff>1905000</xdr:colOff>
      <xdr:row>82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9935825"/>
          <a:ext cx="53435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76"/>
  <sheetViews>
    <sheetView showGridLines="0" tabSelected="1" workbookViewId="0">
      <selection activeCell="L12" sqref="L12:L76"/>
    </sheetView>
  </sheetViews>
  <sheetFormatPr defaultRowHeight="12.75" customHeight="1" x14ac:dyDescent="0.2"/>
  <cols>
    <col min="1" max="1" width="10.28515625" customWidth="1"/>
    <col min="2" max="2" width="20.7109375" customWidth="1"/>
    <col min="3" max="4" width="10.28515625" customWidth="1"/>
    <col min="5" max="5" width="30.7109375" customWidth="1"/>
    <col min="6" max="9" width="10.28515625" customWidth="1"/>
    <col min="10" max="12" width="15.42578125" customWidth="1"/>
  </cols>
  <sheetData>
    <row r="1" spans="1:12" x14ac:dyDescent="0.2">
      <c r="A1" s="16" t="s">
        <v>0</v>
      </c>
      <c r="B1" s="16"/>
      <c r="C1" s="16"/>
      <c r="D1" s="16"/>
      <c r="E1" s="16"/>
      <c r="F1" s="16"/>
      <c r="G1" s="1"/>
      <c r="H1" s="1"/>
      <c r="I1" s="1"/>
      <c r="J1" s="1"/>
    </row>
    <row r="2" spans="1:12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2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2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4"/>
      <c r="J4" s="4"/>
    </row>
    <row r="5" spans="1:12" x14ac:dyDescent="0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2" x14ac:dyDescent="0.2">
      <c r="A6" s="17"/>
      <c r="B6" s="18"/>
      <c r="C6" s="18"/>
      <c r="D6" s="18"/>
      <c r="E6" s="18"/>
      <c r="F6" s="18"/>
      <c r="G6" s="18"/>
      <c r="H6" s="18"/>
      <c r="I6" s="6"/>
      <c r="J6" s="6"/>
    </row>
    <row r="7" spans="1:12" x14ac:dyDescent="0.2">
      <c r="A7" s="17" t="s">
        <v>4</v>
      </c>
      <c r="B7" s="18"/>
      <c r="C7" s="18"/>
      <c r="D7" s="18"/>
      <c r="E7" s="18"/>
      <c r="F7" s="18"/>
      <c r="G7" s="18"/>
    </row>
    <row r="8" spans="1:12" x14ac:dyDescent="0.2">
      <c r="A8" s="17" t="s">
        <v>5</v>
      </c>
      <c r="B8" s="18"/>
      <c r="C8" s="18"/>
      <c r="D8" s="18"/>
      <c r="E8" s="18"/>
      <c r="F8" s="18"/>
      <c r="G8" s="18"/>
    </row>
    <row r="9" spans="1:12" x14ac:dyDescent="0.2">
      <c r="A9" s="17"/>
      <c r="B9" s="18"/>
      <c r="C9" s="18"/>
      <c r="D9" s="18"/>
      <c r="E9" s="18"/>
      <c r="F9" s="18"/>
      <c r="G9" s="18"/>
    </row>
    <row r="10" spans="1:12" x14ac:dyDescent="0.2">
      <c r="A10" s="7" t="s">
        <v>6</v>
      </c>
      <c r="B10" s="7"/>
      <c r="C10" s="7"/>
      <c r="D10" s="7"/>
      <c r="E10" s="7"/>
      <c r="F10" s="7"/>
      <c r="G10" s="7"/>
      <c r="H10" s="7"/>
      <c r="I10" s="1"/>
      <c r="J10" s="1"/>
    </row>
    <row r="11" spans="1:12" ht="31.5" x14ac:dyDescent="0.2">
      <c r="A11" s="8" t="s">
        <v>7</v>
      </c>
      <c r="B11" s="8" t="s">
        <v>8</v>
      </c>
      <c r="C11" s="8" t="s">
        <v>9</v>
      </c>
      <c r="D11" s="8" t="s">
        <v>10</v>
      </c>
      <c r="E11" s="8" t="s">
        <v>11</v>
      </c>
      <c r="F11" s="8" t="s">
        <v>12</v>
      </c>
      <c r="G11" s="8" t="s">
        <v>13</v>
      </c>
      <c r="H11" s="8" t="s">
        <v>14</v>
      </c>
      <c r="I11" s="8" t="s">
        <v>15</v>
      </c>
      <c r="J11" s="8" t="s">
        <v>16</v>
      </c>
      <c r="K11" s="8" t="s">
        <v>17</v>
      </c>
      <c r="L11" s="8" t="s">
        <v>18</v>
      </c>
    </row>
    <row r="12" spans="1:12" ht="45" x14ac:dyDescent="0.2">
      <c r="A12" s="9" t="s">
        <v>19</v>
      </c>
      <c r="B12" s="9" t="s">
        <v>20</v>
      </c>
      <c r="C12" s="9" t="s">
        <v>21</v>
      </c>
      <c r="D12" s="9" t="s">
        <v>22</v>
      </c>
      <c r="E12" s="10" t="s">
        <v>23</v>
      </c>
      <c r="F12" s="9" t="s">
        <v>24</v>
      </c>
      <c r="G12" s="9" t="s">
        <v>25</v>
      </c>
      <c r="H12" s="9" t="s">
        <v>25</v>
      </c>
      <c r="I12" s="9" t="s">
        <v>25</v>
      </c>
      <c r="J12" s="11">
        <v>10044.24</v>
      </c>
      <c r="K12" s="11">
        <v>0</v>
      </c>
      <c r="L12" s="11">
        <f>J12-K12</f>
        <v>10044.24</v>
      </c>
    </row>
    <row r="13" spans="1:12" x14ac:dyDescent="0.2">
      <c r="A13" s="9" t="s">
        <v>19</v>
      </c>
      <c r="B13" s="9" t="s">
        <v>20</v>
      </c>
      <c r="C13" s="9" t="s">
        <v>26</v>
      </c>
      <c r="D13" s="9" t="s">
        <v>27</v>
      </c>
      <c r="E13" s="10" t="s">
        <v>28</v>
      </c>
      <c r="F13" s="9" t="s">
        <v>24</v>
      </c>
      <c r="G13" s="9" t="s">
        <v>25</v>
      </c>
      <c r="H13" s="9" t="s">
        <v>25</v>
      </c>
      <c r="I13" s="9" t="s">
        <v>25</v>
      </c>
      <c r="J13" s="11">
        <v>5500</v>
      </c>
      <c r="K13" s="11">
        <v>4754.3999999999996</v>
      </c>
      <c r="L13" s="11">
        <f t="shared" ref="L13:L76" si="0">J13-K13</f>
        <v>745.60000000000036</v>
      </c>
    </row>
    <row r="14" spans="1:12" x14ac:dyDescent="0.2">
      <c r="A14" s="9" t="s">
        <v>19</v>
      </c>
      <c r="B14" s="9" t="s">
        <v>20</v>
      </c>
      <c r="C14" s="9" t="s">
        <v>26</v>
      </c>
      <c r="D14" s="9" t="s">
        <v>29</v>
      </c>
      <c r="E14" s="10" t="s">
        <v>30</v>
      </c>
      <c r="F14" s="9" t="s">
        <v>24</v>
      </c>
      <c r="G14" s="9" t="s">
        <v>25</v>
      </c>
      <c r="H14" s="9" t="s">
        <v>25</v>
      </c>
      <c r="I14" s="9" t="s">
        <v>25</v>
      </c>
      <c r="J14" s="11">
        <v>1690</v>
      </c>
      <c r="K14" s="11">
        <v>1690</v>
      </c>
      <c r="L14" s="11">
        <f t="shared" si="0"/>
        <v>0</v>
      </c>
    </row>
    <row r="15" spans="1:12" x14ac:dyDescent="0.2">
      <c r="A15" s="9" t="s">
        <v>19</v>
      </c>
      <c r="B15" s="9" t="s">
        <v>20</v>
      </c>
      <c r="C15" s="9" t="s">
        <v>31</v>
      </c>
      <c r="D15" s="9" t="s">
        <v>32</v>
      </c>
      <c r="E15" s="10" t="s">
        <v>33</v>
      </c>
      <c r="F15" s="9" t="s">
        <v>24</v>
      </c>
      <c r="G15" s="9" t="s">
        <v>25</v>
      </c>
      <c r="H15" s="9" t="s">
        <v>34</v>
      </c>
      <c r="I15" s="9" t="s">
        <v>25</v>
      </c>
      <c r="J15" s="11">
        <v>30000</v>
      </c>
      <c r="K15" s="11">
        <v>0</v>
      </c>
      <c r="L15" s="11">
        <f t="shared" si="0"/>
        <v>30000</v>
      </c>
    </row>
    <row r="16" spans="1:12" x14ac:dyDescent="0.2">
      <c r="A16" s="9" t="s">
        <v>19</v>
      </c>
      <c r="B16" s="9" t="s">
        <v>20</v>
      </c>
      <c r="C16" s="9" t="s">
        <v>31</v>
      </c>
      <c r="D16" s="9" t="s">
        <v>32</v>
      </c>
      <c r="E16" s="10" t="s">
        <v>33</v>
      </c>
      <c r="F16" s="9" t="s">
        <v>24</v>
      </c>
      <c r="G16" s="9" t="s">
        <v>25</v>
      </c>
      <c r="H16" s="9" t="s">
        <v>35</v>
      </c>
      <c r="I16" s="9" t="s">
        <v>25</v>
      </c>
      <c r="J16" s="11">
        <v>25000</v>
      </c>
      <c r="K16" s="11">
        <v>0</v>
      </c>
      <c r="L16" s="11">
        <f t="shared" si="0"/>
        <v>25000</v>
      </c>
    </row>
    <row r="17" spans="1:12" ht="22.5" x14ac:dyDescent="0.2">
      <c r="A17" s="9" t="s">
        <v>19</v>
      </c>
      <c r="B17" s="9" t="s">
        <v>20</v>
      </c>
      <c r="C17" s="9" t="s">
        <v>31</v>
      </c>
      <c r="D17" s="9" t="s">
        <v>36</v>
      </c>
      <c r="E17" s="10" t="s">
        <v>37</v>
      </c>
      <c r="F17" s="9" t="s">
        <v>24</v>
      </c>
      <c r="G17" s="9" t="s">
        <v>25</v>
      </c>
      <c r="H17" s="9" t="s">
        <v>38</v>
      </c>
      <c r="I17" s="9" t="s">
        <v>25</v>
      </c>
      <c r="J17" s="11">
        <v>440000</v>
      </c>
      <c r="K17" s="11">
        <v>276795</v>
      </c>
      <c r="L17" s="11">
        <f t="shared" si="0"/>
        <v>163205</v>
      </c>
    </row>
    <row r="18" spans="1:12" ht="22.5" x14ac:dyDescent="0.2">
      <c r="A18" s="9" t="s">
        <v>19</v>
      </c>
      <c r="B18" s="9" t="s">
        <v>20</v>
      </c>
      <c r="C18" s="9" t="s">
        <v>31</v>
      </c>
      <c r="D18" s="9" t="s">
        <v>36</v>
      </c>
      <c r="E18" s="10" t="s">
        <v>37</v>
      </c>
      <c r="F18" s="9" t="s">
        <v>24</v>
      </c>
      <c r="G18" s="9" t="s">
        <v>25</v>
      </c>
      <c r="H18" s="9" t="s">
        <v>39</v>
      </c>
      <c r="I18" s="9" t="s">
        <v>25</v>
      </c>
      <c r="J18" s="11">
        <v>13741.9</v>
      </c>
      <c r="K18" s="11">
        <v>8037.78</v>
      </c>
      <c r="L18" s="11">
        <f t="shared" si="0"/>
        <v>5704.12</v>
      </c>
    </row>
    <row r="19" spans="1:12" x14ac:dyDescent="0.2">
      <c r="A19" s="9" t="s">
        <v>19</v>
      </c>
      <c r="B19" s="9" t="s">
        <v>20</v>
      </c>
      <c r="C19" s="9" t="s">
        <v>31</v>
      </c>
      <c r="D19" s="9" t="s">
        <v>29</v>
      </c>
      <c r="E19" s="10" t="s">
        <v>30</v>
      </c>
      <c r="F19" s="9" t="s">
        <v>24</v>
      </c>
      <c r="G19" s="9" t="s">
        <v>25</v>
      </c>
      <c r="H19" s="9" t="s">
        <v>25</v>
      </c>
      <c r="I19" s="9" t="s">
        <v>40</v>
      </c>
      <c r="J19" s="11">
        <v>25600</v>
      </c>
      <c r="K19" s="11">
        <v>25600</v>
      </c>
      <c r="L19" s="11">
        <f t="shared" si="0"/>
        <v>0</v>
      </c>
    </row>
    <row r="20" spans="1:12" x14ac:dyDescent="0.2">
      <c r="A20" s="9" t="s">
        <v>19</v>
      </c>
      <c r="B20" s="9" t="s">
        <v>20</v>
      </c>
      <c r="C20" s="9" t="s">
        <v>31</v>
      </c>
      <c r="D20" s="9" t="s">
        <v>29</v>
      </c>
      <c r="E20" s="10" t="s">
        <v>30</v>
      </c>
      <c r="F20" s="9" t="s">
        <v>24</v>
      </c>
      <c r="G20" s="9" t="s">
        <v>25</v>
      </c>
      <c r="H20" s="9" t="s">
        <v>41</v>
      </c>
      <c r="I20" s="9" t="s">
        <v>25</v>
      </c>
      <c r="J20" s="11">
        <v>222472</v>
      </c>
      <c r="K20" s="11">
        <v>222472</v>
      </c>
      <c r="L20" s="11">
        <f t="shared" si="0"/>
        <v>0</v>
      </c>
    </row>
    <row r="21" spans="1:12" x14ac:dyDescent="0.2">
      <c r="A21" s="9" t="s">
        <v>19</v>
      </c>
      <c r="B21" s="9" t="s">
        <v>20</v>
      </c>
      <c r="C21" s="9" t="s">
        <v>31</v>
      </c>
      <c r="D21" s="9" t="s">
        <v>29</v>
      </c>
      <c r="E21" s="10" t="s">
        <v>30</v>
      </c>
      <c r="F21" s="9" t="s">
        <v>24</v>
      </c>
      <c r="G21" s="9" t="s">
        <v>25</v>
      </c>
      <c r="H21" s="9" t="s">
        <v>42</v>
      </c>
      <c r="I21" s="9" t="s">
        <v>25</v>
      </c>
      <c r="J21" s="11">
        <v>29002</v>
      </c>
      <c r="K21" s="11">
        <v>29002</v>
      </c>
      <c r="L21" s="11">
        <f t="shared" si="0"/>
        <v>0</v>
      </c>
    </row>
    <row r="22" spans="1:12" ht="22.5" x14ac:dyDescent="0.2">
      <c r="A22" s="9" t="s">
        <v>19</v>
      </c>
      <c r="B22" s="9" t="s">
        <v>20</v>
      </c>
      <c r="C22" s="9" t="s">
        <v>31</v>
      </c>
      <c r="D22" s="9" t="s">
        <v>43</v>
      </c>
      <c r="E22" s="10" t="s">
        <v>44</v>
      </c>
      <c r="F22" s="9" t="s">
        <v>24</v>
      </c>
      <c r="G22" s="9" t="s">
        <v>25</v>
      </c>
      <c r="H22" s="9" t="s">
        <v>25</v>
      </c>
      <c r="I22" s="9" t="s">
        <v>25</v>
      </c>
      <c r="J22" s="11">
        <v>68246</v>
      </c>
      <c r="K22" s="11">
        <v>68246</v>
      </c>
      <c r="L22" s="11">
        <f t="shared" si="0"/>
        <v>0</v>
      </c>
    </row>
    <row r="23" spans="1:12" ht="22.5" x14ac:dyDescent="0.2">
      <c r="A23" s="9" t="s">
        <v>19</v>
      </c>
      <c r="B23" s="9" t="s">
        <v>20</v>
      </c>
      <c r="C23" s="9" t="s">
        <v>31</v>
      </c>
      <c r="D23" s="9" t="s">
        <v>43</v>
      </c>
      <c r="E23" s="10" t="s">
        <v>44</v>
      </c>
      <c r="F23" s="9" t="s">
        <v>24</v>
      </c>
      <c r="G23" s="9" t="s">
        <v>25</v>
      </c>
      <c r="H23" s="9" t="s">
        <v>25</v>
      </c>
      <c r="I23" s="9" t="s">
        <v>40</v>
      </c>
      <c r="J23" s="11">
        <v>263196</v>
      </c>
      <c r="K23" s="11">
        <v>147346</v>
      </c>
      <c r="L23" s="11">
        <f t="shared" si="0"/>
        <v>115850</v>
      </c>
    </row>
    <row r="24" spans="1:12" ht="22.5" x14ac:dyDescent="0.2">
      <c r="A24" s="9" t="s">
        <v>19</v>
      </c>
      <c r="B24" s="9" t="s">
        <v>20</v>
      </c>
      <c r="C24" s="9" t="s">
        <v>31</v>
      </c>
      <c r="D24" s="9" t="s">
        <v>45</v>
      </c>
      <c r="E24" s="10" t="s">
        <v>46</v>
      </c>
      <c r="F24" s="9" t="s">
        <v>24</v>
      </c>
      <c r="G24" s="9" t="s">
        <v>25</v>
      </c>
      <c r="H24" s="9" t="s">
        <v>47</v>
      </c>
      <c r="I24" s="9" t="s">
        <v>25</v>
      </c>
      <c r="J24" s="11">
        <v>800000</v>
      </c>
      <c r="K24" s="11">
        <v>792000</v>
      </c>
      <c r="L24" s="11">
        <f t="shared" si="0"/>
        <v>8000</v>
      </c>
    </row>
    <row r="25" spans="1:12" ht="22.5" x14ac:dyDescent="0.2">
      <c r="A25" s="9" t="s">
        <v>19</v>
      </c>
      <c r="B25" s="9" t="s">
        <v>20</v>
      </c>
      <c r="C25" s="9" t="s">
        <v>31</v>
      </c>
      <c r="D25" s="9" t="s">
        <v>48</v>
      </c>
      <c r="E25" s="10" t="s">
        <v>49</v>
      </c>
      <c r="F25" s="9" t="s">
        <v>24</v>
      </c>
      <c r="G25" s="9" t="s">
        <v>25</v>
      </c>
      <c r="H25" s="9" t="s">
        <v>25</v>
      </c>
      <c r="I25" s="9" t="s">
        <v>25</v>
      </c>
      <c r="J25" s="11">
        <v>198444</v>
      </c>
      <c r="K25" s="11">
        <v>198444</v>
      </c>
      <c r="L25" s="11">
        <f t="shared" si="0"/>
        <v>0</v>
      </c>
    </row>
    <row r="26" spans="1:12" ht="22.5" x14ac:dyDescent="0.2">
      <c r="A26" s="9" t="s">
        <v>19</v>
      </c>
      <c r="B26" s="9" t="s">
        <v>20</v>
      </c>
      <c r="C26" s="9" t="s">
        <v>31</v>
      </c>
      <c r="D26" s="9" t="s">
        <v>50</v>
      </c>
      <c r="E26" s="10" t="s">
        <v>51</v>
      </c>
      <c r="F26" s="9" t="s">
        <v>24</v>
      </c>
      <c r="G26" s="9" t="s">
        <v>25</v>
      </c>
      <c r="H26" s="9" t="s">
        <v>25</v>
      </c>
      <c r="I26" s="9" t="s">
        <v>25</v>
      </c>
      <c r="J26" s="11">
        <v>4061</v>
      </c>
      <c r="K26" s="11">
        <v>4061</v>
      </c>
      <c r="L26" s="11">
        <f t="shared" si="0"/>
        <v>0</v>
      </c>
    </row>
    <row r="27" spans="1:12" ht="33.75" x14ac:dyDescent="0.2">
      <c r="A27" s="9" t="s">
        <v>19</v>
      </c>
      <c r="B27" s="9" t="s">
        <v>20</v>
      </c>
      <c r="C27" s="9" t="s">
        <v>31</v>
      </c>
      <c r="D27" s="9" t="s">
        <v>52</v>
      </c>
      <c r="E27" s="10" t="s">
        <v>53</v>
      </c>
      <c r="F27" s="9" t="s">
        <v>24</v>
      </c>
      <c r="G27" s="9" t="s">
        <v>25</v>
      </c>
      <c r="H27" s="9" t="s">
        <v>25</v>
      </c>
      <c r="I27" s="9" t="s">
        <v>25</v>
      </c>
      <c r="J27" s="11">
        <v>850</v>
      </c>
      <c r="K27" s="11">
        <v>850</v>
      </c>
      <c r="L27" s="11">
        <f t="shared" si="0"/>
        <v>0</v>
      </c>
    </row>
    <row r="28" spans="1:12" x14ac:dyDescent="0.2">
      <c r="A28" s="9" t="s">
        <v>19</v>
      </c>
      <c r="B28" s="9" t="s">
        <v>20</v>
      </c>
      <c r="C28" s="9" t="s">
        <v>54</v>
      </c>
      <c r="D28" s="9" t="s">
        <v>32</v>
      </c>
      <c r="E28" s="10" t="s">
        <v>33</v>
      </c>
      <c r="F28" s="9" t="s">
        <v>24</v>
      </c>
      <c r="G28" s="9" t="s">
        <v>25</v>
      </c>
      <c r="H28" s="9" t="s">
        <v>55</v>
      </c>
      <c r="I28" s="9" t="s">
        <v>25</v>
      </c>
      <c r="J28" s="11">
        <v>939800</v>
      </c>
      <c r="K28" s="11">
        <v>656088.98</v>
      </c>
      <c r="L28" s="11">
        <f t="shared" si="0"/>
        <v>283711.02</v>
      </c>
    </row>
    <row r="29" spans="1:12" x14ac:dyDescent="0.2">
      <c r="A29" s="9" t="s">
        <v>19</v>
      </c>
      <c r="B29" s="9" t="s">
        <v>20</v>
      </c>
      <c r="C29" s="9" t="s">
        <v>56</v>
      </c>
      <c r="D29" s="9" t="s">
        <v>57</v>
      </c>
      <c r="E29" s="10" t="s">
        <v>58</v>
      </c>
      <c r="F29" s="9" t="s">
        <v>24</v>
      </c>
      <c r="G29" s="9" t="s">
        <v>25</v>
      </c>
      <c r="H29" s="9" t="s">
        <v>25</v>
      </c>
      <c r="I29" s="9" t="s">
        <v>25</v>
      </c>
      <c r="J29" s="11">
        <v>43604</v>
      </c>
      <c r="K29" s="11">
        <v>43604</v>
      </c>
      <c r="L29" s="11">
        <f t="shared" si="0"/>
        <v>0</v>
      </c>
    </row>
    <row r="30" spans="1:12" x14ac:dyDescent="0.2">
      <c r="A30" s="9" t="s">
        <v>19</v>
      </c>
      <c r="B30" s="9" t="s">
        <v>20</v>
      </c>
      <c r="C30" s="9" t="s">
        <v>59</v>
      </c>
      <c r="D30" s="9" t="s">
        <v>57</v>
      </c>
      <c r="E30" s="10" t="s">
        <v>58</v>
      </c>
      <c r="F30" s="9" t="s">
        <v>24</v>
      </c>
      <c r="G30" s="9" t="s">
        <v>25</v>
      </c>
      <c r="H30" s="9" t="s">
        <v>25</v>
      </c>
      <c r="I30" s="9" t="s">
        <v>25</v>
      </c>
      <c r="J30" s="11">
        <v>13319.95</v>
      </c>
      <c r="K30" s="11">
        <v>5986</v>
      </c>
      <c r="L30" s="11">
        <f t="shared" si="0"/>
        <v>7333.9500000000007</v>
      </c>
    </row>
    <row r="31" spans="1:12" ht="45" x14ac:dyDescent="0.2">
      <c r="A31" s="9" t="s">
        <v>19</v>
      </c>
      <c r="B31" s="9" t="s">
        <v>20</v>
      </c>
      <c r="C31" s="9" t="s">
        <v>60</v>
      </c>
      <c r="D31" s="9" t="s">
        <v>61</v>
      </c>
      <c r="E31" s="10" t="s">
        <v>62</v>
      </c>
      <c r="F31" s="9" t="s">
        <v>24</v>
      </c>
      <c r="G31" s="9" t="s">
        <v>25</v>
      </c>
      <c r="H31" s="9" t="s">
        <v>25</v>
      </c>
      <c r="I31" s="9" t="s">
        <v>25</v>
      </c>
      <c r="J31" s="11">
        <v>1003.26</v>
      </c>
      <c r="K31" s="11">
        <v>1003.26</v>
      </c>
      <c r="L31" s="11">
        <f t="shared" si="0"/>
        <v>0</v>
      </c>
    </row>
    <row r="32" spans="1:12" ht="45" x14ac:dyDescent="0.2">
      <c r="A32" s="9" t="s">
        <v>19</v>
      </c>
      <c r="B32" s="9" t="s">
        <v>20</v>
      </c>
      <c r="C32" s="9" t="s">
        <v>60</v>
      </c>
      <c r="D32" s="9" t="s">
        <v>63</v>
      </c>
      <c r="E32" s="10" t="s">
        <v>64</v>
      </c>
      <c r="F32" s="9" t="s">
        <v>24</v>
      </c>
      <c r="G32" s="9" t="s">
        <v>25</v>
      </c>
      <c r="H32" s="9" t="s">
        <v>25</v>
      </c>
      <c r="I32" s="9" t="s">
        <v>25</v>
      </c>
      <c r="J32" s="11">
        <v>164.55</v>
      </c>
      <c r="K32" s="11">
        <v>164.55</v>
      </c>
      <c r="L32" s="11">
        <f t="shared" si="0"/>
        <v>0</v>
      </c>
    </row>
    <row r="33" spans="1:12" x14ac:dyDescent="0.2">
      <c r="A33" s="9" t="s">
        <v>19</v>
      </c>
      <c r="B33" s="9" t="s">
        <v>65</v>
      </c>
      <c r="C33" s="9" t="s">
        <v>66</v>
      </c>
      <c r="D33" s="9" t="s">
        <v>67</v>
      </c>
      <c r="E33" s="10" t="s">
        <v>68</v>
      </c>
      <c r="F33" s="9" t="s">
        <v>24</v>
      </c>
      <c r="G33" s="9" t="s">
        <v>25</v>
      </c>
      <c r="H33" s="9" t="s">
        <v>25</v>
      </c>
      <c r="I33" s="9" t="s">
        <v>25</v>
      </c>
      <c r="J33" s="11">
        <v>16302000</v>
      </c>
      <c r="K33" s="11">
        <v>12508463.84</v>
      </c>
      <c r="L33" s="11">
        <f t="shared" si="0"/>
        <v>3793536.16</v>
      </c>
    </row>
    <row r="34" spans="1:12" x14ac:dyDescent="0.2">
      <c r="A34" s="9" t="s">
        <v>19</v>
      </c>
      <c r="B34" s="9" t="s">
        <v>65</v>
      </c>
      <c r="C34" s="9" t="s">
        <v>66</v>
      </c>
      <c r="D34" s="9" t="s">
        <v>67</v>
      </c>
      <c r="E34" s="10" t="s">
        <v>68</v>
      </c>
      <c r="F34" s="9" t="s">
        <v>24</v>
      </c>
      <c r="G34" s="9" t="s">
        <v>25</v>
      </c>
      <c r="H34" s="9" t="s">
        <v>69</v>
      </c>
      <c r="I34" s="9" t="s">
        <v>25</v>
      </c>
      <c r="J34" s="11">
        <v>9183840</v>
      </c>
      <c r="K34" s="11">
        <v>6467397.7400000002</v>
      </c>
      <c r="L34" s="11">
        <f t="shared" si="0"/>
        <v>2716442.26</v>
      </c>
    </row>
    <row r="35" spans="1:12" ht="22.5" x14ac:dyDescent="0.2">
      <c r="A35" s="9" t="s">
        <v>19</v>
      </c>
      <c r="B35" s="9" t="s">
        <v>65</v>
      </c>
      <c r="C35" s="9" t="s">
        <v>66</v>
      </c>
      <c r="D35" s="9" t="s">
        <v>70</v>
      </c>
      <c r="E35" s="10" t="s">
        <v>71</v>
      </c>
      <c r="F35" s="9" t="s">
        <v>24</v>
      </c>
      <c r="G35" s="9" t="s">
        <v>25</v>
      </c>
      <c r="H35" s="9" t="s">
        <v>25</v>
      </c>
      <c r="I35" s="9" t="s">
        <v>25</v>
      </c>
      <c r="J35" s="11">
        <v>20000</v>
      </c>
      <c r="K35" s="11">
        <v>14666.11</v>
      </c>
      <c r="L35" s="11">
        <f t="shared" si="0"/>
        <v>5333.8899999999994</v>
      </c>
    </row>
    <row r="36" spans="1:12" ht="22.5" x14ac:dyDescent="0.2">
      <c r="A36" s="9" t="s">
        <v>19</v>
      </c>
      <c r="B36" s="9" t="s">
        <v>65</v>
      </c>
      <c r="C36" s="9" t="s">
        <v>66</v>
      </c>
      <c r="D36" s="9" t="s">
        <v>70</v>
      </c>
      <c r="E36" s="10" t="s">
        <v>71</v>
      </c>
      <c r="F36" s="9" t="s">
        <v>24</v>
      </c>
      <c r="G36" s="9" t="s">
        <v>25</v>
      </c>
      <c r="H36" s="9" t="s">
        <v>69</v>
      </c>
      <c r="I36" s="9" t="s">
        <v>25</v>
      </c>
      <c r="J36" s="11">
        <v>20000</v>
      </c>
      <c r="K36" s="11">
        <v>0</v>
      </c>
      <c r="L36" s="11">
        <f t="shared" si="0"/>
        <v>20000</v>
      </c>
    </row>
    <row r="37" spans="1:12" ht="22.5" x14ac:dyDescent="0.2">
      <c r="A37" s="9" t="s">
        <v>19</v>
      </c>
      <c r="B37" s="9" t="s">
        <v>65</v>
      </c>
      <c r="C37" s="9" t="s">
        <v>21</v>
      </c>
      <c r="D37" s="9" t="s">
        <v>72</v>
      </c>
      <c r="E37" s="10" t="s">
        <v>73</v>
      </c>
      <c r="F37" s="9" t="s">
        <v>24</v>
      </c>
      <c r="G37" s="9" t="s">
        <v>25</v>
      </c>
      <c r="H37" s="9" t="s">
        <v>25</v>
      </c>
      <c r="I37" s="9" t="s">
        <v>25</v>
      </c>
      <c r="J37" s="11">
        <v>4923204</v>
      </c>
      <c r="K37" s="11">
        <v>3565247.52</v>
      </c>
      <c r="L37" s="11">
        <f t="shared" si="0"/>
        <v>1357956.48</v>
      </c>
    </row>
    <row r="38" spans="1:12" ht="22.5" x14ac:dyDescent="0.2">
      <c r="A38" s="9" t="s">
        <v>19</v>
      </c>
      <c r="B38" s="9" t="s">
        <v>65</v>
      </c>
      <c r="C38" s="9" t="s">
        <v>21</v>
      </c>
      <c r="D38" s="9" t="s">
        <v>72</v>
      </c>
      <c r="E38" s="10" t="s">
        <v>73</v>
      </c>
      <c r="F38" s="9" t="s">
        <v>24</v>
      </c>
      <c r="G38" s="9" t="s">
        <v>25</v>
      </c>
      <c r="H38" s="9" t="s">
        <v>69</v>
      </c>
      <c r="I38" s="9" t="s">
        <v>25</v>
      </c>
      <c r="J38" s="11">
        <v>2773519.68</v>
      </c>
      <c r="K38" s="11">
        <v>1800331.88</v>
      </c>
      <c r="L38" s="11">
        <f t="shared" si="0"/>
        <v>973187.80000000028</v>
      </c>
    </row>
    <row r="39" spans="1:12" x14ac:dyDescent="0.2">
      <c r="A39" s="9" t="s">
        <v>19</v>
      </c>
      <c r="B39" s="9" t="s">
        <v>65</v>
      </c>
      <c r="C39" s="9" t="s">
        <v>31</v>
      </c>
      <c r="D39" s="9" t="s">
        <v>29</v>
      </c>
      <c r="E39" s="10" t="s">
        <v>30</v>
      </c>
      <c r="F39" s="9" t="s">
        <v>24</v>
      </c>
      <c r="G39" s="9" t="s">
        <v>25</v>
      </c>
      <c r="H39" s="9" t="s">
        <v>74</v>
      </c>
      <c r="I39" s="9" t="s">
        <v>25</v>
      </c>
      <c r="J39" s="11">
        <v>76154</v>
      </c>
      <c r="K39" s="11">
        <v>0</v>
      </c>
      <c r="L39" s="11">
        <f t="shared" si="0"/>
        <v>76154</v>
      </c>
    </row>
    <row r="40" spans="1:12" ht="22.5" x14ac:dyDescent="0.2">
      <c r="A40" s="9" t="s">
        <v>19</v>
      </c>
      <c r="B40" s="9" t="s">
        <v>65</v>
      </c>
      <c r="C40" s="9" t="s">
        <v>31</v>
      </c>
      <c r="D40" s="9" t="s">
        <v>43</v>
      </c>
      <c r="E40" s="10" t="s">
        <v>44</v>
      </c>
      <c r="F40" s="9" t="s">
        <v>24</v>
      </c>
      <c r="G40" s="9" t="s">
        <v>25</v>
      </c>
      <c r="H40" s="9" t="s">
        <v>75</v>
      </c>
      <c r="I40" s="9" t="s">
        <v>25</v>
      </c>
      <c r="J40" s="11">
        <v>161000</v>
      </c>
      <c r="K40" s="11">
        <v>0</v>
      </c>
      <c r="L40" s="11">
        <f t="shared" si="0"/>
        <v>161000</v>
      </c>
    </row>
    <row r="41" spans="1:12" ht="22.5" x14ac:dyDescent="0.2">
      <c r="A41" s="9" t="s">
        <v>19</v>
      </c>
      <c r="B41" s="9" t="s">
        <v>65</v>
      </c>
      <c r="C41" s="9" t="s">
        <v>31</v>
      </c>
      <c r="D41" s="9" t="s">
        <v>50</v>
      </c>
      <c r="E41" s="10" t="s">
        <v>51</v>
      </c>
      <c r="F41" s="9" t="s">
        <v>24</v>
      </c>
      <c r="G41" s="9" t="s">
        <v>25</v>
      </c>
      <c r="H41" s="9" t="s">
        <v>25</v>
      </c>
      <c r="I41" s="9" t="s">
        <v>25</v>
      </c>
      <c r="J41" s="11">
        <v>97000</v>
      </c>
      <c r="K41" s="11">
        <v>24000</v>
      </c>
      <c r="L41" s="11">
        <f t="shared" si="0"/>
        <v>73000</v>
      </c>
    </row>
    <row r="42" spans="1:12" ht="33.75" x14ac:dyDescent="0.2">
      <c r="A42" s="9" t="s">
        <v>19</v>
      </c>
      <c r="B42" s="9" t="s">
        <v>65</v>
      </c>
      <c r="C42" s="9" t="s">
        <v>31</v>
      </c>
      <c r="D42" s="9" t="s">
        <v>52</v>
      </c>
      <c r="E42" s="10" t="s">
        <v>53</v>
      </c>
      <c r="F42" s="9" t="s">
        <v>24</v>
      </c>
      <c r="G42" s="9" t="s">
        <v>25</v>
      </c>
      <c r="H42" s="9" t="s">
        <v>25</v>
      </c>
      <c r="I42" s="9" t="s">
        <v>25</v>
      </c>
      <c r="J42" s="11">
        <v>6000</v>
      </c>
      <c r="K42" s="11">
        <v>6000</v>
      </c>
      <c r="L42" s="11">
        <f t="shared" si="0"/>
        <v>0</v>
      </c>
    </row>
    <row r="43" spans="1:12" ht="22.5" x14ac:dyDescent="0.2">
      <c r="A43" s="9" t="s">
        <v>19</v>
      </c>
      <c r="B43" s="9" t="s">
        <v>76</v>
      </c>
      <c r="C43" s="9" t="s">
        <v>31</v>
      </c>
      <c r="D43" s="9" t="s">
        <v>43</v>
      </c>
      <c r="E43" s="10" t="s">
        <v>44</v>
      </c>
      <c r="F43" s="9" t="s">
        <v>24</v>
      </c>
      <c r="G43" s="9" t="s">
        <v>25</v>
      </c>
      <c r="H43" s="9" t="s">
        <v>75</v>
      </c>
      <c r="I43" s="9" t="s">
        <v>25</v>
      </c>
      <c r="J43" s="11">
        <v>69956.710000000006</v>
      </c>
      <c r="K43" s="11">
        <v>0</v>
      </c>
      <c r="L43" s="11">
        <f t="shared" si="0"/>
        <v>69956.710000000006</v>
      </c>
    </row>
    <row r="44" spans="1:12" ht="22.5" x14ac:dyDescent="0.2">
      <c r="A44" s="9" t="s">
        <v>19</v>
      </c>
      <c r="B44" s="9" t="s">
        <v>77</v>
      </c>
      <c r="C44" s="9" t="s">
        <v>31</v>
      </c>
      <c r="D44" s="9" t="s">
        <v>78</v>
      </c>
      <c r="E44" s="10" t="s">
        <v>79</v>
      </c>
      <c r="F44" s="9" t="s">
        <v>24</v>
      </c>
      <c r="G44" s="9" t="s">
        <v>25</v>
      </c>
      <c r="H44" s="9" t="s">
        <v>25</v>
      </c>
      <c r="I44" s="9" t="s">
        <v>25</v>
      </c>
      <c r="J44" s="11">
        <v>457680</v>
      </c>
      <c r="K44" s="11">
        <v>198525.5</v>
      </c>
      <c r="L44" s="11">
        <f t="shared" si="0"/>
        <v>259154.5</v>
      </c>
    </row>
    <row r="45" spans="1:12" ht="22.5" x14ac:dyDescent="0.2">
      <c r="A45" s="9" t="s">
        <v>19</v>
      </c>
      <c r="B45" s="9" t="s">
        <v>80</v>
      </c>
      <c r="C45" s="9" t="s">
        <v>31</v>
      </c>
      <c r="D45" s="9" t="s">
        <v>78</v>
      </c>
      <c r="E45" s="10" t="s">
        <v>79</v>
      </c>
      <c r="F45" s="9" t="s">
        <v>24</v>
      </c>
      <c r="G45" s="9" t="s">
        <v>25</v>
      </c>
      <c r="H45" s="9" t="s">
        <v>25</v>
      </c>
      <c r="I45" s="9" t="s">
        <v>25</v>
      </c>
      <c r="J45" s="11">
        <v>85671</v>
      </c>
      <c r="K45" s="11">
        <v>71475</v>
      </c>
      <c r="L45" s="11">
        <f t="shared" si="0"/>
        <v>14196</v>
      </c>
    </row>
    <row r="46" spans="1:12" ht="22.5" x14ac:dyDescent="0.2">
      <c r="A46" s="9" t="s">
        <v>19</v>
      </c>
      <c r="B46" s="9" t="s">
        <v>81</v>
      </c>
      <c r="C46" s="9" t="s">
        <v>31</v>
      </c>
      <c r="D46" s="9" t="s">
        <v>78</v>
      </c>
      <c r="E46" s="10" t="s">
        <v>79</v>
      </c>
      <c r="F46" s="9" t="s">
        <v>24</v>
      </c>
      <c r="G46" s="9" t="s">
        <v>25</v>
      </c>
      <c r="H46" s="9" t="s">
        <v>25</v>
      </c>
      <c r="I46" s="9" t="s">
        <v>25</v>
      </c>
      <c r="J46" s="11">
        <v>22460</v>
      </c>
      <c r="K46" s="11">
        <v>14926.45</v>
      </c>
      <c r="L46" s="11">
        <f t="shared" si="0"/>
        <v>7533.5499999999993</v>
      </c>
    </row>
    <row r="47" spans="1:12" x14ac:dyDescent="0.2">
      <c r="A47" s="9" t="s">
        <v>19</v>
      </c>
      <c r="B47" s="9" t="s">
        <v>82</v>
      </c>
      <c r="C47" s="9" t="s">
        <v>66</v>
      </c>
      <c r="D47" s="9" t="s">
        <v>67</v>
      </c>
      <c r="E47" s="10" t="s">
        <v>68</v>
      </c>
      <c r="F47" s="9" t="s">
        <v>24</v>
      </c>
      <c r="G47" s="9" t="s">
        <v>25</v>
      </c>
      <c r="H47" s="9" t="s">
        <v>69</v>
      </c>
      <c r="I47" s="9" t="s">
        <v>25</v>
      </c>
      <c r="J47" s="11">
        <v>1560884.32</v>
      </c>
      <c r="K47" s="11">
        <v>951708.1</v>
      </c>
      <c r="L47" s="11">
        <f t="shared" si="0"/>
        <v>609176.22000000009</v>
      </c>
    </row>
    <row r="48" spans="1:12" ht="22.5" x14ac:dyDescent="0.2">
      <c r="A48" s="9" t="s">
        <v>19</v>
      </c>
      <c r="B48" s="9" t="s">
        <v>82</v>
      </c>
      <c r="C48" s="9" t="s">
        <v>66</v>
      </c>
      <c r="D48" s="9" t="s">
        <v>70</v>
      </c>
      <c r="E48" s="10" t="s">
        <v>71</v>
      </c>
      <c r="F48" s="9" t="s">
        <v>24</v>
      </c>
      <c r="G48" s="9" t="s">
        <v>25</v>
      </c>
      <c r="H48" s="9" t="s">
        <v>69</v>
      </c>
      <c r="I48" s="9" t="s">
        <v>25</v>
      </c>
      <c r="J48" s="11">
        <v>4000</v>
      </c>
      <c r="K48" s="11">
        <v>0</v>
      </c>
      <c r="L48" s="11">
        <f t="shared" si="0"/>
        <v>4000</v>
      </c>
    </row>
    <row r="49" spans="1:12" ht="22.5" x14ac:dyDescent="0.2">
      <c r="A49" s="9" t="s">
        <v>19</v>
      </c>
      <c r="B49" s="9" t="s">
        <v>82</v>
      </c>
      <c r="C49" s="9" t="s">
        <v>21</v>
      </c>
      <c r="D49" s="9" t="s">
        <v>72</v>
      </c>
      <c r="E49" s="10" t="s">
        <v>73</v>
      </c>
      <c r="F49" s="9" t="s">
        <v>24</v>
      </c>
      <c r="G49" s="9" t="s">
        <v>25</v>
      </c>
      <c r="H49" s="9" t="s">
        <v>69</v>
      </c>
      <c r="I49" s="9" t="s">
        <v>25</v>
      </c>
      <c r="J49" s="11">
        <v>461102.17</v>
      </c>
      <c r="K49" s="11">
        <v>285049.89</v>
      </c>
      <c r="L49" s="11">
        <f t="shared" si="0"/>
        <v>176052.27999999997</v>
      </c>
    </row>
    <row r="50" spans="1:12" ht="22.5" x14ac:dyDescent="0.2">
      <c r="A50" s="9" t="s">
        <v>19</v>
      </c>
      <c r="B50" s="9" t="s">
        <v>83</v>
      </c>
      <c r="C50" s="9" t="s">
        <v>31</v>
      </c>
      <c r="D50" s="9" t="s">
        <v>36</v>
      </c>
      <c r="E50" s="10" t="s">
        <v>37</v>
      </c>
      <c r="F50" s="9" t="s">
        <v>24</v>
      </c>
      <c r="G50" s="9" t="s">
        <v>25</v>
      </c>
      <c r="H50" s="9" t="s">
        <v>25</v>
      </c>
      <c r="I50" s="9" t="s">
        <v>25</v>
      </c>
      <c r="J50" s="11">
        <v>3750</v>
      </c>
      <c r="K50" s="11">
        <v>0</v>
      </c>
      <c r="L50" s="11">
        <f t="shared" si="0"/>
        <v>3750</v>
      </c>
    </row>
    <row r="51" spans="1:12" x14ac:dyDescent="0.2">
      <c r="A51" s="9" t="s">
        <v>19</v>
      </c>
      <c r="B51" s="9" t="s">
        <v>83</v>
      </c>
      <c r="C51" s="9" t="s">
        <v>31</v>
      </c>
      <c r="D51" s="9" t="s">
        <v>29</v>
      </c>
      <c r="E51" s="10" t="s">
        <v>30</v>
      </c>
      <c r="F51" s="9" t="s">
        <v>24</v>
      </c>
      <c r="G51" s="9" t="s">
        <v>25</v>
      </c>
      <c r="H51" s="9" t="s">
        <v>25</v>
      </c>
      <c r="I51" s="9" t="s">
        <v>25</v>
      </c>
      <c r="J51" s="11">
        <v>40000</v>
      </c>
      <c r="K51" s="11">
        <v>0</v>
      </c>
      <c r="L51" s="11">
        <f t="shared" si="0"/>
        <v>40000</v>
      </c>
    </row>
    <row r="52" spans="1:12" x14ac:dyDescent="0.2">
      <c r="A52" s="9" t="s">
        <v>19</v>
      </c>
      <c r="B52" s="9" t="s">
        <v>83</v>
      </c>
      <c r="C52" s="9" t="s">
        <v>31</v>
      </c>
      <c r="D52" s="9" t="s">
        <v>84</v>
      </c>
      <c r="E52" s="10" t="s">
        <v>85</v>
      </c>
      <c r="F52" s="9" t="s">
        <v>24</v>
      </c>
      <c r="G52" s="9" t="s">
        <v>25</v>
      </c>
      <c r="H52" s="9" t="s">
        <v>25</v>
      </c>
      <c r="I52" s="9" t="s">
        <v>25</v>
      </c>
      <c r="J52" s="11">
        <v>15296.26</v>
      </c>
      <c r="K52" s="11">
        <v>15296.26</v>
      </c>
      <c r="L52" s="11">
        <f t="shared" si="0"/>
        <v>0</v>
      </c>
    </row>
    <row r="53" spans="1:12" ht="22.5" x14ac:dyDescent="0.2">
      <c r="A53" s="9" t="s">
        <v>19</v>
      </c>
      <c r="B53" s="9" t="s">
        <v>83</v>
      </c>
      <c r="C53" s="9" t="s">
        <v>31</v>
      </c>
      <c r="D53" s="9" t="s">
        <v>45</v>
      </c>
      <c r="E53" s="10" t="s">
        <v>46</v>
      </c>
      <c r="F53" s="9" t="s">
        <v>24</v>
      </c>
      <c r="G53" s="9" t="s">
        <v>25</v>
      </c>
      <c r="H53" s="9" t="s">
        <v>66</v>
      </c>
      <c r="I53" s="9" t="s">
        <v>25</v>
      </c>
      <c r="J53" s="11">
        <v>253134.74</v>
      </c>
      <c r="K53" s="11">
        <v>253000</v>
      </c>
      <c r="L53" s="11">
        <f t="shared" si="0"/>
        <v>134.73999999999069</v>
      </c>
    </row>
    <row r="54" spans="1:12" ht="22.5" x14ac:dyDescent="0.2">
      <c r="A54" s="9" t="s">
        <v>19</v>
      </c>
      <c r="B54" s="9" t="s">
        <v>83</v>
      </c>
      <c r="C54" s="9" t="s">
        <v>31</v>
      </c>
      <c r="D54" s="9" t="s">
        <v>50</v>
      </c>
      <c r="E54" s="10" t="s">
        <v>51</v>
      </c>
      <c r="F54" s="9" t="s">
        <v>24</v>
      </c>
      <c r="G54" s="9" t="s">
        <v>25</v>
      </c>
      <c r="H54" s="9" t="s">
        <v>25</v>
      </c>
      <c r="I54" s="9" t="s">
        <v>25</v>
      </c>
      <c r="J54" s="11">
        <v>5273</v>
      </c>
      <c r="K54" s="11">
        <v>5000</v>
      </c>
      <c r="L54" s="11">
        <f t="shared" si="0"/>
        <v>273</v>
      </c>
    </row>
    <row r="55" spans="1:12" ht="22.5" x14ac:dyDescent="0.2">
      <c r="A55" s="9" t="s">
        <v>19</v>
      </c>
      <c r="B55" s="9" t="s">
        <v>83</v>
      </c>
      <c r="C55" s="9" t="s">
        <v>31</v>
      </c>
      <c r="D55" s="9" t="s">
        <v>50</v>
      </c>
      <c r="E55" s="10" t="s">
        <v>51</v>
      </c>
      <c r="F55" s="9" t="s">
        <v>24</v>
      </c>
      <c r="G55" s="9" t="s">
        <v>25</v>
      </c>
      <c r="H55" s="9" t="s">
        <v>86</v>
      </c>
      <c r="I55" s="9" t="s">
        <v>25</v>
      </c>
      <c r="J55" s="11">
        <v>140960</v>
      </c>
      <c r="K55" s="11">
        <v>140960</v>
      </c>
      <c r="L55" s="11">
        <f t="shared" si="0"/>
        <v>0</v>
      </c>
    </row>
    <row r="56" spans="1:12" ht="22.5" x14ac:dyDescent="0.2">
      <c r="A56" s="9" t="s">
        <v>19</v>
      </c>
      <c r="B56" s="9" t="s">
        <v>87</v>
      </c>
      <c r="C56" s="9" t="s">
        <v>31</v>
      </c>
      <c r="D56" s="9" t="s">
        <v>36</v>
      </c>
      <c r="E56" s="10" t="s">
        <v>37</v>
      </c>
      <c r="F56" s="9" t="s">
        <v>24</v>
      </c>
      <c r="G56" s="9" t="s">
        <v>25</v>
      </c>
      <c r="H56" s="9" t="s">
        <v>25</v>
      </c>
      <c r="I56" s="9" t="s">
        <v>25</v>
      </c>
      <c r="J56" s="11">
        <v>3450</v>
      </c>
      <c r="K56" s="11">
        <v>3450</v>
      </c>
      <c r="L56" s="11">
        <f t="shared" si="0"/>
        <v>0</v>
      </c>
    </row>
    <row r="57" spans="1:12" ht="22.5" x14ac:dyDescent="0.2">
      <c r="A57" s="9" t="s">
        <v>19</v>
      </c>
      <c r="B57" s="9" t="s">
        <v>88</v>
      </c>
      <c r="C57" s="9" t="s">
        <v>31</v>
      </c>
      <c r="D57" s="9" t="s">
        <v>36</v>
      </c>
      <c r="E57" s="10" t="s">
        <v>37</v>
      </c>
      <c r="F57" s="9" t="s">
        <v>24</v>
      </c>
      <c r="G57" s="9" t="s">
        <v>25</v>
      </c>
      <c r="H57" s="9" t="s">
        <v>25</v>
      </c>
      <c r="I57" s="9" t="s">
        <v>25</v>
      </c>
      <c r="J57" s="11">
        <v>51000</v>
      </c>
      <c r="K57" s="11">
        <v>34000</v>
      </c>
      <c r="L57" s="11">
        <f t="shared" si="0"/>
        <v>17000</v>
      </c>
    </row>
    <row r="58" spans="1:12" x14ac:dyDescent="0.2">
      <c r="A58" s="9" t="s">
        <v>19</v>
      </c>
      <c r="B58" s="9" t="s">
        <v>89</v>
      </c>
      <c r="C58" s="9" t="s">
        <v>31</v>
      </c>
      <c r="D58" s="9" t="s">
        <v>29</v>
      </c>
      <c r="E58" s="10" t="s">
        <v>30</v>
      </c>
      <c r="F58" s="9" t="s">
        <v>24</v>
      </c>
      <c r="G58" s="9" t="s">
        <v>25</v>
      </c>
      <c r="H58" s="9" t="s">
        <v>25</v>
      </c>
      <c r="I58" s="9" t="s">
        <v>25</v>
      </c>
      <c r="J58" s="11">
        <v>16800</v>
      </c>
      <c r="K58" s="11">
        <v>13200</v>
      </c>
      <c r="L58" s="11">
        <f t="shared" si="0"/>
        <v>3600</v>
      </c>
    </row>
    <row r="59" spans="1:12" ht="22.5" x14ac:dyDescent="0.2">
      <c r="A59" s="9" t="s">
        <v>19</v>
      </c>
      <c r="B59" s="9" t="s">
        <v>90</v>
      </c>
      <c r="C59" s="9" t="s">
        <v>31</v>
      </c>
      <c r="D59" s="9" t="s">
        <v>36</v>
      </c>
      <c r="E59" s="10" t="s">
        <v>37</v>
      </c>
      <c r="F59" s="9" t="s">
        <v>24</v>
      </c>
      <c r="G59" s="9" t="s">
        <v>25</v>
      </c>
      <c r="H59" s="9" t="s">
        <v>25</v>
      </c>
      <c r="I59" s="9" t="s">
        <v>25</v>
      </c>
      <c r="J59" s="11">
        <v>11520</v>
      </c>
      <c r="K59" s="11">
        <v>7680</v>
      </c>
      <c r="L59" s="11">
        <f t="shared" si="0"/>
        <v>3840</v>
      </c>
    </row>
    <row r="60" spans="1:12" ht="22.5" x14ac:dyDescent="0.2">
      <c r="A60" s="9" t="s">
        <v>19</v>
      </c>
      <c r="B60" s="9" t="s">
        <v>91</v>
      </c>
      <c r="C60" s="9" t="s">
        <v>31</v>
      </c>
      <c r="D60" s="9" t="s">
        <v>48</v>
      </c>
      <c r="E60" s="10" t="s">
        <v>49</v>
      </c>
      <c r="F60" s="9" t="s">
        <v>24</v>
      </c>
      <c r="G60" s="9" t="s">
        <v>25</v>
      </c>
      <c r="H60" s="9" t="s">
        <v>25</v>
      </c>
      <c r="I60" s="9" t="s">
        <v>25</v>
      </c>
      <c r="J60" s="11">
        <v>25000</v>
      </c>
      <c r="K60" s="11">
        <v>0</v>
      </c>
      <c r="L60" s="11">
        <f t="shared" si="0"/>
        <v>25000</v>
      </c>
    </row>
    <row r="61" spans="1:12" ht="22.5" x14ac:dyDescent="0.2">
      <c r="A61" s="9" t="s">
        <v>19</v>
      </c>
      <c r="B61" s="9" t="s">
        <v>92</v>
      </c>
      <c r="C61" s="9" t="s">
        <v>31</v>
      </c>
      <c r="D61" s="9" t="s">
        <v>48</v>
      </c>
      <c r="E61" s="10" t="s">
        <v>49</v>
      </c>
      <c r="F61" s="9" t="s">
        <v>24</v>
      </c>
      <c r="G61" s="9" t="s">
        <v>25</v>
      </c>
      <c r="H61" s="9" t="s">
        <v>25</v>
      </c>
      <c r="I61" s="9" t="s">
        <v>25</v>
      </c>
      <c r="J61" s="11">
        <v>100000</v>
      </c>
      <c r="K61" s="11">
        <v>100000</v>
      </c>
      <c r="L61" s="11">
        <f t="shared" si="0"/>
        <v>0</v>
      </c>
    </row>
    <row r="62" spans="1:12" x14ac:dyDescent="0.2">
      <c r="A62" s="9" t="s">
        <v>19</v>
      </c>
      <c r="B62" s="9" t="s">
        <v>93</v>
      </c>
      <c r="C62" s="9" t="s">
        <v>94</v>
      </c>
      <c r="D62" s="9" t="s">
        <v>29</v>
      </c>
      <c r="E62" s="10" t="s">
        <v>30</v>
      </c>
      <c r="F62" s="9" t="s">
        <v>24</v>
      </c>
      <c r="G62" s="9" t="s">
        <v>25</v>
      </c>
      <c r="H62" s="9" t="s">
        <v>25</v>
      </c>
      <c r="I62" s="9" t="s">
        <v>95</v>
      </c>
      <c r="J62" s="11">
        <v>393172.35</v>
      </c>
      <c r="K62" s="11">
        <v>0</v>
      </c>
      <c r="L62" s="11">
        <f t="shared" si="0"/>
        <v>393172.35</v>
      </c>
    </row>
    <row r="63" spans="1:12" ht="22.5" x14ac:dyDescent="0.2">
      <c r="A63" s="9" t="s">
        <v>19</v>
      </c>
      <c r="B63" s="9" t="s">
        <v>96</v>
      </c>
      <c r="C63" s="9" t="s">
        <v>94</v>
      </c>
      <c r="D63" s="9" t="s">
        <v>36</v>
      </c>
      <c r="E63" s="10" t="s">
        <v>37</v>
      </c>
      <c r="F63" s="9" t="s">
        <v>24</v>
      </c>
      <c r="G63" s="9" t="s">
        <v>25</v>
      </c>
      <c r="H63" s="9" t="s">
        <v>25</v>
      </c>
      <c r="I63" s="9" t="s">
        <v>25</v>
      </c>
      <c r="J63" s="11">
        <v>25628000</v>
      </c>
      <c r="K63" s="11">
        <v>0</v>
      </c>
      <c r="L63" s="11">
        <f t="shared" si="0"/>
        <v>25628000</v>
      </c>
    </row>
    <row r="64" spans="1:12" ht="22.5" x14ac:dyDescent="0.2">
      <c r="A64" s="9" t="s">
        <v>97</v>
      </c>
      <c r="B64" s="9" t="s">
        <v>98</v>
      </c>
      <c r="C64" s="9" t="s">
        <v>31</v>
      </c>
      <c r="D64" s="9" t="s">
        <v>36</v>
      </c>
      <c r="E64" s="10" t="s">
        <v>37</v>
      </c>
      <c r="F64" s="9" t="s">
        <v>24</v>
      </c>
      <c r="G64" s="9" t="s">
        <v>25</v>
      </c>
      <c r="H64" s="9" t="s">
        <v>25</v>
      </c>
      <c r="I64" s="9" t="s">
        <v>25</v>
      </c>
      <c r="J64" s="11">
        <v>950</v>
      </c>
      <c r="K64" s="11">
        <v>950</v>
      </c>
      <c r="L64" s="11">
        <f t="shared" si="0"/>
        <v>0</v>
      </c>
    </row>
    <row r="65" spans="1:12" x14ac:dyDescent="0.2">
      <c r="A65" s="9" t="s">
        <v>97</v>
      </c>
      <c r="B65" s="9" t="s">
        <v>98</v>
      </c>
      <c r="C65" s="9" t="s">
        <v>31</v>
      </c>
      <c r="D65" s="9" t="s">
        <v>29</v>
      </c>
      <c r="E65" s="10" t="s">
        <v>30</v>
      </c>
      <c r="F65" s="9" t="s">
        <v>24</v>
      </c>
      <c r="G65" s="9" t="s">
        <v>25</v>
      </c>
      <c r="H65" s="9" t="s">
        <v>25</v>
      </c>
      <c r="I65" s="9" t="s">
        <v>25</v>
      </c>
      <c r="J65" s="11">
        <v>13346.07</v>
      </c>
      <c r="K65" s="11">
        <v>13346.07</v>
      </c>
      <c r="L65" s="11">
        <f t="shared" si="0"/>
        <v>0</v>
      </c>
    </row>
    <row r="66" spans="1:12" ht="45" x14ac:dyDescent="0.2">
      <c r="A66" s="9" t="s">
        <v>97</v>
      </c>
      <c r="B66" s="9" t="s">
        <v>98</v>
      </c>
      <c r="C66" s="9" t="s">
        <v>31</v>
      </c>
      <c r="D66" s="9" t="s">
        <v>99</v>
      </c>
      <c r="E66" s="10" t="s">
        <v>100</v>
      </c>
      <c r="F66" s="9" t="s">
        <v>24</v>
      </c>
      <c r="G66" s="9" t="s">
        <v>25</v>
      </c>
      <c r="H66" s="9" t="s">
        <v>25</v>
      </c>
      <c r="I66" s="9" t="s">
        <v>25</v>
      </c>
      <c r="J66" s="11">
        <v>1101.5999999999999</v>
      </c>
      <c r="K66" s="11">
        <v>1101.5999999999999</v>
      </c>
      <c r="L66" s="11">
        <f t="shared" si="0"/>
        <v>0</v>
      </c>
    </row>
    <row r="67" spans="1:12" ht="22.5" x14ac:dyDescent="0.2">
      <c r="A67" s="9" t="s">
        <v>97</v>
      </c>
      <c r="B67" s="9" t="s">
        <v>98</v>
      </c>
      <c r="C67" s="9" t="s">
        <v>31</v>
      </c>
      <c r="D67" s="9" t="s">
        <v>50</v>
      </c>
      <c r="E67" s="10" t="s">
        <v>51</v>
      </c>
      <c r="F67" s="9" t="s">
        <v>24</v>
      </c>
      <c r="G67" s="9" t="s">
        <v>25</v>
      </c>
      <c r="H67" s="9" t="s">
        <v>25</v>
      </c>
      <c r="I67" s="9" t="s">
        <v>25</v>
      </c>
      <c r="J67" s="11">
        <v>19234</v>
      </c>
      <c r="K67" s="11">
        <v>19234</v>
      </c>
      <c r="L67" s="11">
        <f t="shared" si="0"/>
        <v>0</v>
      </c>
    </row>
    <row r="68" spans="1:12" x14ac:dyDescent="0.2">
      <c r="A68" s="9" t="s">
        <v>97</v>
      </c>
      <c r="B68" s="9" t="s">
        <v>101</v>
      </c>
      <c r="C68" s="9" t="s">
        <v>66</v>
      </c>
      <c r="D68" s="9" t="s">
        <v>67</v>
      </c>
      <c r="E68" s="10" t="s">
        <v>68</v>
      </c>
      <c r="F68" s="9" t="s">
        <v>24</v>
      </c>
      <c r="G68" s="9" t="s">
        <v>25</v>
      </c>
      <c r="H68" s="9" t="s">
        <v>25</v>
      </c>
      <c r="I68" s="9" t="s">
        <v>25</v>
      </c>
      <c r="J68" s="11">
        <v>33402.6</v>
      </c>
      <c r="K68" s="11">
        <v>33402.6</v>
      </c>
      <c r="L68" s="11">
        <f t="shared" si="0"/>
        <v>0</v>
      </c>
    </row>
    <row r="69" spans="1:12" ht="22.5" x14ac:dyDescent="0.2">
      <c r="A69" s="9" t="s">
        <v>97</v>
      </c>
      <c r="B69" s="9" t="s">
        <v>101</v>
      </c>
      <c r="C69" s="9" t="s">
        <v>21</v>
      </c>
      <c r="D69" s="9" t="s">
        <v>72</v>
      </c>
      <c r="E69" s="10" t="s">
        <v>73</v>
      </c>
      <c r="F69" s="9" t="s">
        <v>24</v>
      </c>
      <c r="G69" s="9" t="s">
        <v>25</v>
      </c>
      <c r="H69" s="9" t="s">
        <v>25</v>
      </c>
      <c r="I69" s="9" t="s">
        <v>25</v>
      </c>
      <c r="J69" s="11">
        <v>10087.59</v>
      </c>
      <c r="K69" s="11">
        <v>0</v>
      </c>
      <c r="L69" s="11">
        <f t="shared" si="0"/>
        <v>10087.59</v>
      </c>
    </row>
    <row r="70" spans="1:12" ht="22.5" x14ac:dyDescent="0.2">
      <c r="A70" s="9" t="s">
        <v>97</v>
      </c>
      <c r="B70" s="9" t="s">
        <v>102</v>
      </c>
      <c r="C70" s="9" t="s">
        <v>31</v>
      </c>
      <c r="D70" s="9" t="s">
        <v>78</v>
      </c>
      <c r="E70" s="10" t="s">
        <v>79</v>
      </c>
      <c r="F70" s="9" t="s">
        <v>24</v>
      </c>
      <c r="G70" s="9" t="s">
        <v>25</v>
      </c>
      <c r="H70" s="9" t="s">
        <v>25</v>
      </c>
      <c r="I70" s="9" t="s">
        <v>25</v>
      </c>
      <c r="J70" s="11">
        <v>55080</v>
      </c>
      <c r="K70" s="11">
        <v>55080</v>
      </c>
      <c r="L70" s="11">
        <f t="shared" si="0"/>
        <v>0</v>
      </c>
    </row>
    <row r="71" spans="1:12" x14ac:dyDescent="0.2">
      <c r="A71" s="9" t="s">
        <v>97</v>
      </c>
      <c r="B71" s="9" t="s">
        <v>103</v>
      </c>
      <c r="C71" s="9" t="s">
        <v>66</v>
      </c>
      <c r="D71" s="9" t="s">
        <v>67</v>
      </c>
      <c r="E71" s="10" t="s">
        <v>68</v>
      </c>
      <c r="F71" s="9" t="s">
        <v>24</v>
      </c>
      <c r="G71" s="9" t="s">
        <v>25</v>
      </c>
      <c r="H71" s="9" t="s">
        <v>69</v>
      </c>
      <c r="I71" s="9" t="s">
        <v>25</v>
      </c>
      <c r="J71" s="11">
        <v>30000</v>
      </c>
      <c r="K71" s="11">
        <v>0</v>
      </c>
      <c r="L71" s="11">
        <f t="shared" si="0"/>
        <v>30000</v>
      </c>
    </row>
    <row r="72" spans="1:12" ht="22.5" x14ac:dyDescent="0.2">
      <c r="A72" s="9" t="s">
        <v>97</v>
      </c>
      <c r="B72" s="9" t="s">
        <v>103</v>
      </c>
      <c r="C72" s="9" t="s">
        <v>21</v>
      </c>
      <c r="D72" s="9" t="s">
        <v>72</v>
      </c>
      <c r="E72" s="10" t="s">
        <v>73</v>
      </c>
      <c r="F72" s="9" t="s">
        <v>24</v>
      </c>
      <c r="G72" s="9" t="s">
        <v>25</v>
      </c>
      <c r="H72" s="9" t="s">
        <v>69</v>
      </c>
      <c r="I72" s="9" t="s">
        <v>25</v>
      </c>
      <c r="J72" s="11">
        <v>9060</v>
      </c>
      <c r="K72" s="11">
        <v>0</v>
      </c>
      <c r="L72" s="11">
        <f t="shared" si="0"/>
        <v>9060</v>
      </c>
    </row>
    <row r="73" spans="1:12" x14ac:dyDescent="0.2">
      <c r="A73" s="9" t="s">
        <v>97</v>
      </c>
      <c r="B73" s="9" t="s">
        <v>104</v>
      </c>
      <c r="C73" s="9" t="s">
        <v>66</v>
      </c>
      <c r="D73" s="9" t="s">
        <v>67</v>
      </c>
      <c r="E73" s="10" t="s">
        <v>68</v>
      </c>
      <c r="F73" s="9" t="s">
        <v>24</v>
      </c>
      <c r="G73" s="9" t="s">
        <v>25</v>
      </c>
      <c r="H73" s="9" t="s">
        <v>69</v>
      </c>
      <c r="I73" s="9" t="s">
        <v>25</v>
      </c>
      <c r="J73" s="11">
        <v>265554.84999999998</v>
      </c>
      <c r="K73" s="11">
        <v>186828.39</v>
      </c>
      <c r="L73" s="11">
        <f t="shared" si="0"/>
        <v>78726.459999999963</v>
      </c>
    </row>
    <row r="74" spans="1:12" ht="22.5" x14ac:dyDescent="0.2">
      <c r="A74" s="9" t="s">
        <v>97</v>
      </c>
      <c r="B74" s="9" t="s">
        <v>104</v>
      </c>
      <c r="C74" s="9" t="s">
        <v>21</v>
      </c>
      <c r="D74" s="9" t="s">
        <v>72</v>
      </c>
      <c r="E74" s="10" t="s">
        <v>73</v>
      </c>
      <c r="F74" s="9" t="s">
        <v>24</v>
      </c>
      <c r="G74" s="9" t="s">
        <v>25</v>
      </c>
      <c r="H74" s="9" t="s">
        <v>69</v>
      </c>
      <c r="I74" s="9" t="s">
        <v>25</v>
      </c>
      <c r="J74" s="11">
        <v>80197.56</v>
      </c>
      <c r="K74" s="11">
        <v>53100.18</v>
      </c>
      <c r="L74" s="11">
        <f t="shared" si="0"/>
        <v>27097.379999999997</v>
      </c>
    </row>
    <row r="75" spans="1:12" ht="22.5" x14ac:dyDescent="0.2">
      <c r="A75" s="9" t="s">
        <v>105</v>
      </c>
      <c r="B75" s="9" t="s">
        <v>106</v>
      </c>
      <c r="C75" s="9" t="s">
        <v>31</v>
      </c>
      <c r="D75" s="9" t="s">
        <v>78</v>
      </c>
      <c r="E75" s="10" t="s">
        <v>79</v>
      </c>
      <c r="F75" s="9" t="s">
        <v>24</v>
      </c>
      <c r="G75" s="9" t="s">
        <v>25</v>
      </c>
      <c r="H75" s="9" t="s">
        <v>25</v>
      </c>
      <c r="I75" s="9" t="s">
        <v>25</v>
      </c>
      <c r="J75" s="11">
        <v>784480</v>
      </c>
      <c r="K75" s="11">
        <v>353849</v>
      </c>
      <c r="L75" s="11">
        <f t="shared" si="0"/>
        <v>430631</v>
      </c>
    </row>
    <row r="76" spans="1:12" x14ac:dyDescent="0.2">
      <c r="A76" s="12" t="s">
        <v>107</v>
      </c>
      <c r="B76" s="13"/>
      <c r="C76" s="13"/>
      <c r="D76" s="13"/>
      <c r="E76" s="14"/>
      <c r="F76" s="13"/>
      <c r="G76" s="13"/>
      <c r="H76" s="13"/>
      <c r="I76" s="13"/>
      <c r="J76" s="15">
        <v>67350061.400000006</v>
      </c>
      <c r="K76" s="15">
        <v>29683415.100000001</v>
      </c>
      <c r="L76" s="11">
        <f t="shared" si="0"/>
        <v>37666646.300000004</v>
      </c>
    </row>
  </sheetData>
  <mergeCells count="5"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rep:2.56.0.257 (p2)</dc:description>
  <cp:lastModifiedBy>Пользователь Windows</cp:lastModifiedBy>
  <dcterms:created xsi:type="dcterms:W3CDTF">2024-10-07T01:50:39Z</dcterms:created>
  <dcterms:modified xsi:type="dcterms:W3CDTF">2024-10-07T01:50:39Z</dcterms:modified>
</cp:coreProperties>
</file>